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Sheet1!$A$1:$T$32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<sst xmlns="http://schemas.openxmlformats.org/spreadsheetml/2006/main" count="114" uniqueCount="58">
  <si>
    <t>工程数量汇总表</t>
  </si>
  <si>
    <t>南山街道泉山村道路及消坑安全隐患整治项目勘察设计</t>
  </si>
  <si>
    <t>DL-03</t>
  </si>
  <si>
    <t xml:space="preserve">第 1 页    共 1 页  </t>
  </si>
  <si>
    <t>编号</t>
  </si>
  <si>
    <t>项目名称</t>
  </si>
  <si>
    <t>单位</t>
  </si>
  <si>
    <t>工程数量</t>
  </si>
  <si>
    <t>备注</t>
  </si>
  <si>
    <t>路面路线长</t>
  </si>
  <si>
    <t>km</t>
  </si>
  <si>
    <t>设计速度</t>
  </si>
  <si>
    <t>km/h</t>
  </si>
  <si>
    <t>路基宽度</t>
  </si>
  <si>
    <t>m</t>
  </si>
  <si>
    <t>路基、路面工程</t>
  </si>
  <si>
    <t>4cm厚AC-13C细粒式沥青混凝土</t>
  </si>
  <si>
    <r>
      <rPr>
        <sz val="9"/>
        <color theme="1"/>
        <rFont val="宋体"/>
        <charset val="134"/>
      </rPr>
      <t>m</t>
    </r>
    <r>
      <rPr>
        <vertAlign val="superscript"/>
        <sz val="9"/>
        <color indexed="8"/>
        <rFont val="宋体"/>
        <charset val="134"/>
      </rPr>
      <t>2</t>
    </r>
  </si>
  <si>
    <t>粘层</t>
  </si>
  <si>
    <t>5cm厚AC-16C中粒式沥青混凝土</t>
  </si>
  <si>
    <t>AMP-LM二阶反应型路面防水粘结层</t>
  </si>
  <si>
    <t>C20水泥混凝土路肩</t>
  </si>
  <si>
    <r>
      <rPr>
        <sz val="9"/>
        <color theme="1"/>
        <rFont val="宋体"/>
        <charset val="134"/>
      </rPr>
      <t>m</t>
    </r>
    <r>
      <rPr>
        <vertAlign val="superscript"/>
        <sz val="9"/>
        <color indexed="8"/>
        <rFont val="宋体"/>
        <charset val="134"/>
      </rPr>
      <t>3</t>
    </r>
  </si>
  <si>
    <t>旧路面凿毛</t>
  </si>
  <si>
    <t>自粘式抗裂贴</t>
  </si>
  <si>
    <t>M7.5浆砌片石护肩墙</t>
  </si>
  <si>
    <t>检查井过渡</t>
  </si>
  <si>
    <t>座</t>
  </si>
  <si>
    <t>沿线设施</t>
  </si>
  <si>
    <t>标线</t>
  </si>
  <si>
    <t>分界线</t>
  </si>
  <si>
    <r>
      <rPr>
        <sz val="10"/>
        <rFont val="宋体"/>
        <charset val="134"/>
      </rPr>
      <t>m</t>
    </r>
    <r>
      <rPr>
        <vertAlign val="superscript"/>
        <sz val="10"/>
        <rFont val="宋体"/>
        <charset val="134"/>
      </rPr>
      <t>2</t>
    </r>
  </si>
  <si>
    <t>边界线</t>
  </si>
  <si>
    <t>减速振动标线</t>
  </si>
  <si>
    <t>彩色抗滑薄层</t>
  </si>
  <si>
    <t>波形梁护栏</t>
  </si>
  <si>
    <t>新建</t>
  </si>
  <si>
    <t>提升</t>
  </si>
  <si>
    <t>橡胶减速垄</t>
  </si>
  <si>
    <t>编制：</t>
  </si>
  <si>
    <t>复核：</t>
  </si>
  <si>
    <t>审核：</t>
  </si>
  <si>
    <t xml:space="preserve">S1-3      </t>
  </si>
  <si>
    <t>石柱县G211（K1645+400-K1647+744、K1663+300-K1672+809）路面预防性养护工程(K1645+400-K1647+744)</t>
  </si>
  <si>
    <t xml:space="preserve">第 2 页    共 2 页  </t>
  </si>
  <si>
    <t>路面工程</t>
  </si>
  <si>
    <t>3.5cmAC-13C SBS改性沥青混凝土面层</t>
  </si>
  <si>
    <t>铣刨旧路沥青面层</t>
  </si>
  <si>
    <r>
      <rPr>
        <sz val="10"/>
        <rFont val="宋体"/>
        <charset val="134"/>
      </rPr>
      <t>m</t>
    </r>
    <r>
      <rPr>
        <vertAlign val="superscript"/>
        <sz val="10"/>
        <rFont val="宋体"/>
        <charset val="134"/>
      </rPr>
      <t>3</t>
    </r>
  </si>
  <si>
    <t>挖除旧路基层</t>
  </si>
  <si>
    <t>沥青面层裂缝灌缝</t>
  </si>
  <si>
    <t>修补4cm普通沥青AC-13上面层</t>
  </si>
  <si>
    <t>修补6cm普通沥青AC-13下面层</t>
  </si>
  <si>
    <t>修补基层C20小石子混凝土（25cm）</t>
  </si>
  <si>
    <t>过渡段铣刨上面层AC-13</t>
  </si>
  <si>
    <t>弃方</t>
  </si>
  <si>
    <t>桥梁</t>
  </si>
  <si>
    <t>桥梁整治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</si>
</sst>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_);[Red]\(0.000\)"/>
    <numFmt numFmtId="178" formatCode="0_);[Red]\(0\)"/>
    <numFmt numFmtId="179" formatCode="0.00_ "/>
    <numFmt numFmtId="180" formatCode="0.0_);[Red]\(0.0\)"/>
    <numFmt numFmtId="181" formatCode="0.0_ "/>
  </numFmts>
  <fonts count="30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9"/>
      <color indexed="8"/>
      <name val="宋体"/>
      <charset val="134"/>
    </font>
    <font>
      <vertAlign val="superscript"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20" applyNumberFormat="0" applyAlignment="0" applyProtection="0">
      <alignment vertical="center"/>
    </xf>
    <xf numFmtId="0" fontId="18" fillId="4" borderId="21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5" borderId="22" applyNumberFormat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178" fontId="5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179" fontId="4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178" fontId="4" fillId="0" borderId="5" xfId="0" applyNumberFormat="1" applyFont="1" applyFill="1" applyBorder="1" applyAlignment="1">
      <alignment horizontal="center" vertical="center" wrapText="1"/>
    </xf>
    <xf numFmtId="18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178" fontId="4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179" fontId="4" fillId="0" borderId="5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9" fontId="4" fillId="0" borderId="5" xfId="0" applyNumberFormat="1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78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 wrapText="1"/>
    </xf>
    <xf numFmtId="176" fontId="4" fillId="0" borderId="11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78" fontId="3" fillId="0" borderId="5" xfId="0" applyNumberFormat="1" applyFont="1" applyFill="1" applyBorder="1" applyAlignment="1">
      <alignment vertical="center" wrapText="1"/>
    </xf>
    <xf numFmtId="176" fontId="3" fillId="0" borderId="5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/>
    </xf>
    <xf numFmtId="178" fontId="5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176" fontId="4" fillId="0" borderId="5" xfId="0" applyNumberFormat="1" applyFont="1" applyFill="1" applyBorder="1" applyAlignment="1">
      <alignment vertical="center" wrapText="1"/>
    </xf>
    <xf numFmtId="181" fontId="6" fillId="0" borderId="5" xfId="0" applyNumberFormat="1" applyFont="1" applyFill="1" applyBorder="1" applyAlignment="1">
      <alignment horizontal="center" vertical="center" wrapText="1"/>
    </xf>
    <xf numFmtId="180" fontId="4" fillId="0" borderId="5" xfId="0" applyNumberFormat="1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val="0"/>
</file>

<file path=xl/ctrlProps/ctrlProp2.xml><?xml version="1.0" encoding="utf-8"?>
<formControlPr xmlns="http://schemas.microsoft.com/office/spreadsheetml/2009/9/main" objectType="CheckBox" checked="Checked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370840</xdr:colOff>
          <xdr:row>31</xdr:row>
          <xdr:rowOff>171450</xdr:rowOff>
        </xdr:from>
        <xdr:to>
          <xdr:col>15</xdr:col>
          <xdr:colOff>323850</xdr:colOff>
          <xdr:row>32</xdr:row>
          <xdr:rowOff>164465</xdr:rowOff>
        </xdr:to>
        <xdr:sp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8021955" y="8589010"/>
              <a:ext cx="915035" cy="24828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复选框 142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370840</xdr:colOff>
          <xdr:row>59</xdr:row>
          <xdr:rowOff>171450</xdr:rowOff>
        </xdr:from>
        <xdr:to>
          <xdr:col>15</xdr:col>
          <xdr:colOff>323850</xdr:colOff>
          <xdr:row>60</xdr:row>
          <xdr:rowOff>164465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8021955" y="16240760"/>
              <a:ext cx="915035" cy="24828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复选框 142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17</xdr:col>
      <xdr:colOff>436245</xdr:colOff>
      <xdr:row>31</xdr:row>
      <xdr:rowOff>52070</xdr:rowOff>
    </xdr:from>
    <xdr:to>
      <xdr:col>17</xdr:col>
      <xdr:colOff>778510</xdr:colOff>
      <xdr:row>31</xdr:row>
      <xdr:rowOff>205105</xdr:rowOff>
    </xdr:to>
    <xdr:pic>
      <xdr:nvPicPr>
        <xdr:cNvPr id="3" name="图片 3" descr="333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449685" y="8469630"/>
          <a:ext cx="342265" cy="1530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12</xdr:col>
      <xdr:colOff>436245</xdr:colOff>
      <xdr:row>31</xdr:row>
      <xdr:rowOff>55245</xdr:rowOff>
    </xdr:from>
    <xdr:to>
      <xdr:col>12</xdr:col>
      <xdr:colOff>675005</xdr:colOff>
      <xdr:row>31</xdr:row>
      <xdr:rowOff>197485</xdr:rowOff>
    </xdr:to>
    <xdr:pic>
      <xdr:nvPicPr>
        <xdr:cNvPr id="5" name="图片 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677025" y="8472805"/>
          <a:ext cx="238760" cy="1422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429260</xdr:colOff>
      <xdr:row>31</xdr:row>
      <xdr:rowOff>85725</xdr:rowOff>
    </xdr:from>
    <xdr:to>
      <xdr:col>1</xdr:col>
      <xdr:colOff>756920</xdr:colOff>
      <xdr:row>31</xdr:row>
      <xdr:rowOff>222250</xdr:rowOff>
    </xdr:to>
    <xdr:pic>
      <xdr:nvPicPr>
        <xdr:cNvPr id="6" name="图片 1" descr="1111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077595" y="8503285"/>
          <a:ext cx="327660" cy="1365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T66"/>
  <sheetViews>
    <sheetView tabSelected="1" view="pageBreakPreview" zoomScaleNormal="100" workbookViewId="0">
      <selection activeCell="Q23" sqref="Q23"/>
    </sheetView>
  </sheetViews>
  <sheetFormatPr defaultColWidth="9" defaultRowHeight="13.5"/>
  <cols>
    <col min="1" max="1" width="8.50833333333333" customWidth="1"/>
    <col min="2" max="2" width="12.5083333333333" customWidth="1"/>
    <col min="3" max="3" width="15.625" customWidth="1"/>
    <col min="4" max="4" width="21.625" customWidth="1"/>
    <col min="5" max="5" width="10.2583333333333" customWidth="1"/>
    <col min="6" max="6" width="13.375" customWidth="1"/>
    <col min="7" max="12" width="9" hidden="1" customWidth="1"/>
    <col min="13" max="13" width="9.50833333333333" customWidth="1"/>
    <col min="15" max="16" width="12.625" customWidth="1"/>
    <col min="17" max="17" width="18.875" customWidth="1"/>
    <col min="18" max="18" width="11.7583333333333" customWidth="1"/>
    <col min="19" max="19" width="10.2583333333333" customWidth="1"/>
    <col min="20" max="20" width="9.875" customWidth="1"/>
  </cols>
  <sheetData>
    <row r="1" ht="39.95" customHeight="1" spans="1:2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ht="20.1" customHeight="1" spans="1:20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</row>
    <row r="3" ht="20.1" customHeight="1" spans="1:20">
      <c r="A3" s="5" t="s">
        <v>1</v>
      </c>
      <c r="B3" s="3"/>
      <c r="C3" s="3"/>
      <c r="D3" s="3"/>
      <c r="E3" s="3"/>
      <c r="F3" s="3"/>
      <c r="G3" s="6"/>
      <c r="H3" s="3"/>
      <c r="I3" s="3"/>
      <c r="J3" s="3"/>
      <c r="K3" s="3"/>
      <c r="L3" s="3"/>
      <c r="M3" s="3"/>
      <c r="N3" s="3"/>
      <c r="O3" s="3"/>
      <c r="P3" s="3"/>
      <c r="Q3" s="3"/>
      <c r="R3" s="2" t="s">
        <v>2</v>
      </c>
      <c r="S3" s="3"/>
      <c r="T3" s="4" t="s">
        <v>3</v>
      </c>
    </row>
    <row r="4" ht="39.95" customHeight="1" spans="1:20">
      <c r="A4" s="7" t="s">
        <v>4</v>
      </c>
      <c r="B4" s="8" t="s">
        <v>5</v>
      </c>
      <c r="C4" s="8"/>
      <c r="D4" s="8"/>
      <c r="E4" s="9" t="s">
        <v>6</v>
      </c>
      <c r="F4" s="9" t="s">
        <v>7</v>
      </c>
      <c r="G4" s="10"/>
      <c r="H4" s="9"/>
      <c r="I4" s="9"/>
      <c r="J4" s="9"/>
      <c r="K4" s="9"/>
      <c r="L4" s="9" t="s">
        <v>8</v>
      </c>
      <c r="M4" s="9" t="s">
        <v>8</v>
      </c>
      <c r="N4" s="9" t="s">
        <v>4</v>
      </c>
      <c r="O4" s="8" t="s">
        <v>5</v>
      </c>
      <c r="P4" s="8"/>
      <c r="Q4" s="8"/>
      <c r="R4" s="9" t="s">
        <v>6</v>
      </c>
      <c r="S4" s="9" t="s">
        <v>7</v>
      </c>
      <c r="T4" s="11" t="s">
        <v>8</v>
      </c>
    </row>
    <row r="5" ht="20.1" customHeight="1" spans="1:20">
      <c r="A5" s="12">
        <v>1</v>
      </c>
      <c r="B5" s="13" t="s">
        <v>9</v>
      </c>
      <c r="C5" s="13"/>
      <c r="D5" s="13"/>
      <c r="E5" s="13" t="s">
        <v>10</v>
      </c>
      <c r="F5" s="14">
        <v>0.372</v>
      </c>
      <c r="G5" s="15"/>
      <c r="H5" s="15"/>
      <c r="I5" s="15"/>
      <c r="J5" s="15"/>
      <c r="K5" s="15"/>
      <c r="L5" s="13"/>
      <c r="M5" s="13"/>
      <c r="N5" s="13">
        <v>34</v>
      </c>
      <c r="O5" s="16"/>
      <c r="P5" s="17"/>
      <c r="Q5" s="18"/>
      <c r="R5" s="19"/>
      <c r="S5" s="20"/>
      <c r="T5" s="21"/>
    </row>
    <row r="6" ht="20.1" customHeight="1" spans="1:20">
      <c r="A6" s="12">
        <v>2</v>
      </c>
      <c r="B6" s="13" t="s">
        <v>11</v>
      </c>
      <c r="C6" s="13"/>
      <c r="D6" s="13"/>
      <c r="E6" s="13" t="s">
        <v>12</v>
      </c>
      <c r="F6" s="22">
        <v>15</v>
      </c>
      <c r="G6" s="15"/>
      <c r="H6" s="15"/>
      <c r="I6" s="15"/>
      <c r="J6" s="15"/>
      <c r="K6" s="15"/>
      <c r="L6" s="13"/>
      <c r="M6" s="13"/>
      <c r="N6" s="13">
        <v>35</v>
      </c>
      <c r="O6" s="16"/>
      <c r="P6" s="17"/>
      <c r="Q6" s="18"/>
      <c r="R6" s="19"/>
      <c r="S6" s="20"/>
      <c r="T6" s="21"/>
    </row>
    <row r="7" ht="20.1" customHeight="1" spans="1:20">
      <c r="A7" s="12">
        <v>3</v>
      </c>
      <c r="B7" s="13" t="s">
        <v>13</v>
      </c>
      <c r="C7" s="13"/>
      <c r="D7" s="13"/>
      <c r="E7" s="13" t="s">
        <v>14</v>
      </c>
      <c r="F7" s="22">
        <v>4</v>
      </c>
      <c r="G7" s="15"/>
      <c r="H7" s="15"/>
      <c r="I7" s="15"/>
      <c r="J7" s="15"/>
      <c r="K7" s="15"/>
      <c r="L7" s="13"/>
      <c r="M7" s="13"/>
      <c r="N7" s="13">
        <v>36</v>
      </c>
      <c r="O7" s="16"/>
      <c r="P7" s="17"/>
      <c r="Q7" s="23"/>
      <c r="R7" s="19"/>
      <c r="S7" s="20"/>
      <c r="T7" s="21"/>
    </row>
    <row r="8" ht="20.1" customHeight="1" spans="1:20">
      <c r="A8" s="12">
        <v>4</v>
      </c>
      <c r="B8" s="24" t="s">
        <v>15</v>
      </c>
      <c r="C8" s="18" t="s">
        <v>16</v>
      </c>
      <c r="D8" s="18"/>
      <c r="E8" s="25" t="s">
        <v>17</v>
      </c>
      <c r="F8" s="22">
        <v>1476.9</v>
      </c>
      <c r="G8" s="15">
        <v>68353.372734</v>
      </c>
      <c r="H8" s="15">
        <v>184215.75853</v>
      </c>
      <c r="I8" s="15">
        <v>35647.313981</v>
      </c>
      <c r="J8" s="15">
        <v>3226.25</v>
      </c>
      <c r="K8" s="15">
        <v>3162</v>
      </c>
      <c r="L8" s="26">
        <v>27484</v>
      </c>
      <c r="M8" s="26"/>
      <c r="N8" s="13">
        <v>37</v>
      </c>
      <c r="O8" s="16"/>
      <c r="P8" s="17"/>
      <c r="Q8" s="23"/>
      <c r="R8" s="19"/>
      <c r="S8" s="20"/>
      <c r="T8" s="21"/>
    </row>
    <row r="9" ht="20.1" customHeight="1" spans="1:20">
      <c r="A9" s="12">
        <v>5</v>
      </c>
      <c r="B9" s="27"/>
      <c r="C9" s="18" t="s">
        <v>18</v>
      </c>
      <c r="D9" s="18"/>
      <c r="E9" s="25" t="s">
        <v>17</v>
      </c>
      <c r="F9" s="22">
        <f>F8</f>
        <v>1476.9</v>
      </c>
      <c r="G9" s="15"/>
      <c r="H9" s="15"/>
      <c r="I9" s="15"/>
      <c r="J9" s="15"/>
      <c r="K9" s="15"/>
      <c r="L9" s="26"/>
      <c r="M9" s="26"/>
      <c r="N9" s="13">
        <v>38</v>
      </c>
      <c r="O9" s="16"/>
      <c r="P9" s="17"/>
      <c r="Q9" s="18"/>
      <c r="R9" s="25"/>
      <c r="S9" s="20"/>
      <c r="T9" s="28"/>
    </row>
    <row r="10" ht="20.1" customHeight="1" spans="1:20">
      <c r="A10" s="12">
        <v>6</v>
      </c>
      <c r="B10" s="27"/>
      <c r="C10" s="18" t="s">
        <v>19</v>
      </c>
      <c r="D10" s="18"/>
      <c r="E10" s="25" t="s">
        <v>17</v>
      </c>
      <c r="F10" s="22">
        <f>F8</f>
        <v>1476.9</v>
      </c>
      <c r="G10" s="15"/>
      <c r="H10" s="15"/>
      <c r="I10" s="15"/>
      <c r="J10" s="15"/>
      <c r="K10" s="15"/>
      <c r="L10" s="26"/>
      <c r="M10" s="26"/>
      <c r="N10" s="13">
        <v>39</v>
      </c>
      <c r="O10" s="16"/>
      <c r="P10" s="17"/>
      <c r="Q10" s="18"/>
      <c r="R10" s="29"/>
      <c r="S10" s="20"/>
      <c r="T10" s="30"/>
    </row>
    <row r="11" ht="20.1" customHeight="1" spans="1:20">
      <c r="A11" s="12">
        <v>7</v>
      </c>
      <c r="B11" s="27"/>
      <c r="C11" s="18" t="s">
        <v>20</v>
      </c>
      <c r="D11" s="18"/>
      <c r="E11" s="25" t="s">
        <v>17</v>
      </c>
      <c r="F11" s="22">
        <f>F8</f>
        <v>1476.9</v>
      </c>
      <c r="G11" s="15"/>
      <c r="H11" s="15"/>
      <c r="I11" s="15"/>
      <c r="J11" s="15"/>
      <c r="K11" s="15"/>
      <c r="L11" s="26"/>
      <c r="M11" s="26"/>
      <c r="N11" s="13">
        <v>40</v>
      </c>
      <c r="O11" s="16"/>
      <c r="P11" s="17"/>
      <c r="Q11" s="31"/>
      <c r="R11" s="32"/>
      <c r="S11" s="15"/>
      <c r="T11" s="21"/>
    </row>
    <row r="12" ht="20.1" customHeight="1" spans="1:20">
      <c r="A12" s="12">
        <v>8</v>
      </c>
      <c r="B12" s="27"/>
      <c r="C12" s="18" t="s">
        <v>21</v>
      </c>
      <c r="D12" s="18"/>
      <c r="E12" s="25" t="s">
        <v>22</v>
      </c>
      <c r="F12" s="22">
        <v>16.7</v>
      </c>
      <c r="G12" s="15">
        <v>68353.372734</v>
      </c>
      <c r="H12" s="15"/>
      <c r="I12" s="15"/>
      <c r="J12" s="15"/>
      <c r="K12" s="15"/>
      <c r="L12" s="26"/>
      <c r="M12" s="26"/>
      <c r="N12" s="13">
        <v>41</v>
      </c>
      <c r="O12" s="32"/>
      <c r="P12" s="31"/>
      <c r="Q12" s="31"/>
      <c r="R12" s="33"/>
      <c r="S12" s="32"/>
      <c r="T12" s="21"/>
    </row>
    <row r="13" ht="20.1" customHeight="1" spans="1:20">
      <c r="A13" s="12">
        <v>9</v>
      </c>
      <c r="B13" s="27"/>
      <c r="C13" s="18" t="s">
        <v>23</v>
      </c>
      <c r="D13" s="18"/>
      <c r="E13" s="25" t="s">
        <v>17</v>
      </c>
      <c r="F13" s="22">
        <v>1662.9</v>
      </c>
      <c r="G13" s="15"/>
      <c r="H13" s="15">
        <v>184215.75853</v>
      </c>
      <c r="I13" s="15"/>
      <c r="J13" s="15"/>
      <c r="K13" s="15">
        <v>2850</v>
      </c>
      <c r="L13" s="26"/>
      <c r="M13" s="26"/>
      <c r="N13" s="13">
        <v>42</v>
      </c>
      <c r="O13" s="32"/>
      <c r="P13" s="31"/>
      <c r="Q13" s="31"/>
      <c r="R13" s="33"/>
      <c r="S13" s="32"/>
      <c r="T13" s="21"/>
    </row>
    <row r="14" ht="20.1" customHeight="1" spans="1:20">
      <c r="A14" s="12">
        <v>10</v>
      </c>
      <c r="B14" s="27"/>
      <c r="C14" s="18" t="s">
        <v>24</v>
      </c>
      <c r="D14" s="18"/>
      <c r="E14" s="25" t="s">
        <v>17</v>
      </c>
      <c r="F14" s="22">
        <v>98.2</v>
      </c>
      <c r="G14" s="15"/>
      <c r="H14" s="15"/>
      <c r="I14" s="15"/>
      <c r="J14" s="15"/>
      <c r="K14" s="15"/>
      <c r="L14" s="26"/>
      <c r="M14" s="26"/>
      <c r="N14" s="13">
        <v>43</v>
      </c>
      <c r="O14" s="32"/>
      <c r="P14" s="31"/>
      <c r="Q14" s="31"/>
      <c r="R14" s="33"/>
      <c r="S14" s="32"/>
      <c r="T14" s="21"/>
    </row>
    <row r="15" ht="20.1" customHeight="1" spans="1:20">
      <c r="A15" s="12">
        <v>11</v>
      </c>
      <c r="B15" s="27"/>
      <c r="C15" s="18" t="s">
        <v>25</v>
      </c>
      <c r="D15" s="18"/>
      <c r="E15" s="25" t="s">
        <v>22</v>
      </c>
      <c r="F15" s="22">
        <v>50.13</v>
      </c>
      <c r="G15" s="21"/>
      <c r="H15" s="15"/>
      <c r="I15" s="15">
        <v>21388.3883886</v>
      </c>
      <c r="J15" s="15"/>
      <c r="K15" s="15"/>
      <c r="L15" s="26"/>
      <c r="M15" s="26"/>
      <c r="N15" s="13">
        <v>44</v>
      </c>
      <c r="O15" s="32"/>
      <c r="P15" s="31"/>
      <c r="Q15" s="31"/>
      <c r="R15" s="33"/>
      <c r="S15" s="31"/>
      <c r="T15" s="21"/>
    </row>
    <row r="16" ht="20.1" customHeight="1" spans="1:20">
      <c r="A16" s="12">
        <v>12</v>
      </c>
      <c r="B16" s="27"/>
      <c r="C16" s="18" t="s">
        <v>26</v>
      </c>
      <c r="D16" s="18"/>
      <c r="E16" s="25" t="s">
        <v>27</v>
      </c>
      <c r="F16" s="22">
        <v>6</v>
      </c>
      <c r="G16" s="21"/>
      <c r="H16" s="15"/>
      <c r="I16" s="15"/>
      <c r="J16" s="15">
        <v>3226.25</v>
      </c>
      <c r="K16" s="15"/>
      <c r="L16" s="26"/>
      <c r="M16" s="26"/>
      <c r="N16" s="13">
        <v>43</v>
      </c>
      <c r="O16" s="32"/>
      <c r="P16" s="31"/>
      <c r="Q16" s="31"/>
      <c r="R16" s="33"/>
      <c r="S16" s="31"/>
      <c r="T16" s="21"/>
    </row>
    <row r="17" ht="20.1" customHeight="1" spans="1:20">
      <c r="A17" s="12">
        <v>13</v>
      </c>
      <c r="B17" s="24" t="s">
        <v>28</v>
      </c>
      <c r="C17" s="34" t="s">
        <v>29</v>
      </c>
      <c r="D17" s="18" t="s">
        <v>30</v>
      </c>
      <c r="E17" s="19" t="s">
        <v>31</v>
      </c>
      <c r="F17" s="35"/>
      <c r="G17" s="21"/>
      <c r="H17" s="15"/>
      <c r="I17" s="15">
        <v>21388.3883886</v>
      </c>
      <c r="J17" s="15"/>
      <c r="K17" s="15"/>
      <c r="L17" s="26"/>
      <c r="M17" s="26"/>
      <c r="N17" s="13">
        <v>44</v>
      </c>
      <c r="O17" s="32"/>
      <c r="P17" s="31"/>
      <c r="Q17" s="31"/>
      <c r="R17" s="33"/>
      <c r="S17" s="31"/>
      <c r="T17" s="21"/>
    </row>
    <row r="18" ht="20.1" customHeight="1" spans="1:20">
      <c r="A18" s="12">
        <v>14</v>
      </c>
      <c r="B18" s="27"/>
      <c r="C18" s="36"/>
      <c r="D18" s="18" t="s">
        <v>32</v>
      </c>
      <c r="E18" s="19" t="s">
        <v>31</v>
      </c>
      <c r="F18" s="35">
        <v>111.6</v>
      </c>
      <c r="G18" s="21"/>
      <c r="H18" s="15"/>
      <c r="I18" s="15"/>
      <c r="J18" s="15"/>
      <c r="K18" s="15"/>
      <c r="L18" s="26"/>
      <c r="M18" s="26"/>
      <c r="N18" s="13">
        <v>46</v>
      </c>
      <c r="O18" s="32"/>
      <c r="P18" s="31"/>
      <c r="Q18" s="31"/>
      <c r="R18" s="33"/>
      <c r="S18" s="31"/>
      <c r="T18" s="21"/>
    </row>
    <row r="19" ht="20.1" customHeight="1" spans="1:20">
      <c r="A19" s="12">
        <v>15</v>
      </c>
      <c r="B19" s="27"/>
      <c r="C19" s="36"/>
      <c r="D19" s="23" t="s">
        <v>33</v>
      </c>
      <c r="E19" s="19" t="s">
        <v>31</v>
      </c>
      <c r="F19" s="35"/>
      <c r="G19" s="28"/>
      <c r="H19" s="15"/>
      <c r="I19" s="15"/>
      <c r="J19" s="15"/>
      <c r="K19" s="15"/>
      <c r="L19" s="26"/>
      <c r="M19" s="26"/>
      <c r="N19" s="13">
        <v>47</v>
      </c>
      <c r="O19" s="32"/>
      <c r="P19" s="31"/>
      <c r="Q19" s="31"/>
      <c r="R19" s="33"/>
      <c r="S19" s="31"/>
      <c r="T19" s="21"/>
    </row>
    <row r="20" ht="20.1" customHeight="1" spans="1:20">
      <c r="A20" s="12">
        <v>16</v>
      </c>
      <c r="B20" s="27"/>
      <c r="C20" s="37"/>
      <c r="D20" s="23" t="s">
        <v>34</v>
      </c>
      <c r="E20" s="19" t="s">
        <v>31</v>
      </c>
      <c r="F20" s="35"/>
      <c r="G20" s="30"/>
      <c r="H20" s="15"/>
      <c r="I20" s="15"/>
      <c r="J20" s="15"/>
      <c r="K20" s="15"/>
      <c r="L20" s="26"/>
      <c r="M20" s="26"/>
      <c r="N20" s="13">
        <v>48</v>
      </c>
      <c r="O20" s="32"/>
      <c r="P20" s="31"/>
      <c r="Q20" s="31"/>
      <c r="R20" s="19"/>
      <c r="S20" s="31"/>
      <c r="T20" s="21"/>
    </row>
    <row r="21" ht="20.1" customHeight="1" spans="1:20">
      <c r="A21" s="12">
        <v>17</v>
      </c>
      <c r="B21" s="27"/>
      <c r="C21" s="34" t="s">
        <v>35</v>
      </c>
      <c r="D21" s="18" t="s">
        <v>36</v>
      </c>
      <c r="E21" s="25" t="s">
        <v>14</v>
      </c>
      <c r="F21" s="35"/>
      <c r="G21" s="15"/>
      <c r="H21" s="15"/>
      <c r="I21" s="15"/>
      <c r="J21" s="15"/>
      <c r="K21" s="15"/>
      <c r="L21" s="26"/>
      <c r="M21" s="26"/>
      <c r="N21" s="13">
        <v>49</v>
      </c>
      <c r="O21" s="32"/>
      <c r="P21" s="31"/>
      <c r="Q21" s="31"/>
      <c r="R21" s="19"/>
      <c r="S21" s="31"/>
      <c r="T21" s="21"/>
    </row>
    <row r="22" ht="20.1" customHeight="1" spans="1:20">
      <c r="A22" s="12">
        <v>18</v>
      </c>
      <c r="B22" s="27"/>
      <c r="C22" s="37"/>
      <c r="D22" s="18" t="s">
        <v>37</v>
      </c>
      <c r="E22" s="29" t="s">
        <v>14</v>
      </c>
      <c r="F22" s="35">
        <v>240</v>
      </c>
      <c r="G22" s="15"/>
      <c r="H22" s="15"/>
      <c r="I22" s="15"/>
      <c r="J22" s="15"/>
      <c r="K22" s="15"/>
      <c r="L22" s="26"/>
      <c r="M22" s="26"/>
      <c r="N22" s="13">
        <v>50</v>
      </c>
      <c r="O22" s="32"/>
      <c r="P22" s="31"/>
      <c r="Q22" s="31"/>
      <c r="R22" s="19"/>
      <c r="S22" s="31"/>
      <c r="T22" s="21"/>
    </row>
    <row r="23" ht="20.1" customHeight="1" spans="1:20">
      <c r="A23" s="12">
        <v>19</v>
      </c>
      <c r="B23" s="38"/>
      <c r="C23" s="18" t="s">
        <v>38</v>
      </c>
      <c r="D23" s="18"/>
      <c r="E23" s="29" t="s">
        <v>14</v>
      </c>
      <c r="F23" s="22">
        <v>49</v>
      </c>
      <c r="G23" s="15">
        <v>41012.0236404</v>
      </c>
      <c r="H23" s="15">
        <v>110529.455118</v>
      </c>
      <c r="I23" s="15"/>
      <c r="J23" s="15"/>
      <c r="K23" s="15">
        <v>240</v>
      </c>
      <c r="L23" s="26">
        <v>48</v>
      </c>
      <c r="M23" s="26"/>
      <c r="N23" s="13">
        <v>51</v>
      </c>
      <c r="O23" s="32"/>
      <c r="P23" s="31"/>
      <c r="Q23" s="31"/>
      <c r="R23" s="19"/>
      <c r="S23" s="31"/>
      <c r="T23" s="21"/>
    </row>
    <row r="24" ht="20.1" customHeight="1" spans="1:20">
      <c r="A24" s="12">
        <v>20</v>
      </c>
      <c r="B24" s="32"/>
      <c r="C24" s="18"/>
      <c r="D24" s="18"/>
      <c r="E24" s="25"/>
      <c r="F24" s="15"/>
      <c r="G24" s="30"/>
      <c r="H24" s="15"/>
      <c r="I24" s="15"/>
      <c r="J24" s="15"/>
      <c r="K24" s="15"/>
      <c r="L24" s="26"/>
      <c r="M24" s="26"/>
      <c r="N24" s="13">
        <v>52</v>
      </c>
      <c r="O24" s="32"/>
      <c r="P24" s="31"/>
      <c r="Q24" s="31"/>
      <c r="R24" s="25"/>
      <c r="S24" s="20"/>
      <c r="T24" s="28"/>
    </row>
    <row r="25" ht="20.1" customHeight="1" spans="1:20">
      <c r="A25" s="12">
        <v>21</v>
      </c>
      <c r="B25" s="32"/>
      <c r="C25" s="18"/>
      <c r="D25" s="18"/>
      <c r="E25" s="25"/>
      <c r="F25" s="15"/>
      <c r="G25" s="30"/>
      <c r="H25" s="13"/>
      <c r="I25" s="15"/>
      <c r="J25" s="31"/>
      <c r="K25" s="31"/>
      <c r="L25" s="31"/>
      <c r="M25" s="31"/>
      <c r="N25" s="13">
        <v>53</v>
      </c>
      <c r="O25" s="32"/>
      <c r="P25" s="31"/>
      <c r="Q25" s="31"/>
      <c r="R25" s="29"/>
      <c r="S25" s="20"/>
      <c r="T25" s="30"/>
    </row>
    <row r="26" ht="20.1" customHeight="1" spans="1:20">
      <c r="A26" s="12">
        <v>22</v>
      </c>
      <c r="B26" s="32"/>
      <c r="C26" s="18"/>
      <c r="D26" s="18"/>
      <c r="E26" s="25"/>
      <c r="F26" s="15"/>
      <c r="G26" s="30"/>
      <c r="H26" s="15"/>
      <c r="I26" s="31"/>
      <c r="J26" s="31"/>
      <c r="K26" s="31"/>
      <c r="L26" s="31"/>
      <c r="M26" s="31"/>
      <c r="N26" s="13">
        <v>54</v>
      </c>
      <c r="O26" s="32"/>
      <c r="P26" s="31"/>
      <c r="Q26" s="31"/>
      <c r="R26" s="25"/>
      <c r="S26" s="20"/>
      <c r="T26" s="30"/>
    </row>
    <row r="27" ht="20.1" customHeight="1" spans="1:20">
      <c r="A27" s="12">
        <v>23</v>
      </c>
      <c r="B27" s="39"/>
      <c r="C27" s="18"/>
      <c r="D27" s="18"/>
      <c r="E27" s="19"/>
      <c r="F27" s="40"/>
      <c r="G27" s="30"/>
      <c r="H27" s="31"/>
      <c r="I27" s="15"/>
      <c r="J27" s="31"/>
      <c r="K27" s="31"/>
      <c r="L27" s="31"/>
      <c r="M27" s="31"/>
      <c r="N27" s="13">
        <v>55</v>
      </c>
      <c r="O27" s="32"/>
      <c r="P27" s="20"/>
      <c r="Q27" s="20"/>
      <c r="R27" s="13"/>
      <c r="S27" s="15"/>
      <c r="T27" s="28"/>
    </row>
    <row r="28" ht="20.1" customHeight="1" spans="1:20">
      <c r="A28" s="12">
        <v>24</v>
      </c>
      <c r="B28" s="39"/>
      <c r="C28" s="18"/>
      <c r="D28" s="18"/>
      <c r="E28" s="19"/>
      <c r="F28" s="40"/>
      <c r="G28" s="28"/>
      <c r="H28" s="31"/>
      <c r="I28" s="41"/>
      <c r="J28" s="31"/>
      <c r="K28" s="31"/>
      <c r="L28" s="31"/>
      <c r="M28" s="31"/>
      <c r="N28" s="13">
        <v>56</v>
      </c>
      <c r="O28" s="32"/>
      <c r="P28" s="31"/>
      <c r="Q28" s="13"/>
      <c r="R28" s="25"/>
      <c r="S28" s="15"/>
      <c r="T28" s="28"/>
    </row>
    <row r="29" ht="20.1" customHeight="1" spans="1:20">
      <c r="A29" s="12">
        <v>25</v>
      </c>
      <c r="B29" s="20"/>
      <c r="C29" s="18"/>
      <c r="D29" s="18"/>
      <c r="E29" s="13"/>
      <c r="F29" s="15"/>
      <c r="G29" s="30"/>
      <c r="H29" s="31"/>
      <c r="I29" s="31"/>
      <c r="J29" s="31">
        <v>8061.9148125</v>
      </c>
      <c r="K29" s="31"/>
      <c r="L29" s="31"/>
      <c r="M29" s="31"/>
      <c r="N29" s="13">
        <v>57</v>
      </c>
      <c r="O29" s="32"/>
      <c r="P29" s="31"/>
      <c r="Q29" s="13"/>
      <c r="R29" s="13"/>
      <c r="S29" s="15"/>
      <c r="T29" s="28"/>
    </row>
    <row r="30" ht="20.1" customHeight="1" spans="1:20">
      <c r="A30" s="12">
        <v>26</v>
      </c>
      <c r="B30" s="20"/>
      <c r="C30" s="18"/>
      <c r="D30" s="18"/>
      <c r="E30" s="25"/>
      <c r="F30" s="13"/>
      <c r="G30" s="21"/>
      <c r="H30" s="31">
        <v>5870.244</v>
      </c>
      <c r="I30" s="31">
        <v>770.04</v>
      </c>
      <c r="J30" s="31"/>
      <c r="K30" s="31">
        <v>48.4</v>
      </c>
      <c r="L30" s="31">
        <v>3.72</v>
      </c>
      <c r="M30" s="31"/>
      <c r="N30" s="13">
        <v>58</v>
      </c>
      <c r="O30" s="32"/>
      <c r="P30" s="31"/>
      <c r="Q30" s="13"/>
      <c r="R30" s="25"/>
      <c r="S30" s="15"/>
      <c r="T30" s="30"/>
    </row>
    <row r="31" ht="20.1" customHeight="1" spans="1:20">
      <c r="A31" s="42">
        <v>27</v>
      </c>
      <c r="B31" s="43"/>
      <c r="C31" s="44"/>
      <c r="D31" s="45"/>
      <c r="E31" s="46"/>
      <c r="F31" s="47"/>
      <c r="G31" s="48"/>
      <c r="H31" s="49"/>
      <c r="I31" s="49"/>
      <c r="J31" s="49"/>
      <c r="K31" s="49"/>
      <c r="L31" s="49"/>
      <c r="M31" s="49"/>
      <c r="N31" s="47">
        <v>59</v>
      </c>
      <c r="O31" s="50"/>
      <c r="P31" s="49"/>
      <c r="Q31" s="47"/>
      <c r="R31" s="46"/>
      <c r="S31" s="51"/>
      <c r="T31" s="52"/>
    </row>
    <row r="32" ht="20.1" customHeight="1" spans="1:20">
      <c r="B32" t="s">
        <v>39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t="s">
        <v>40</v>
      </c>
      <c r="N32" s="1"/>
      <c r="O32" s="1"/>
      <c r="P32" s="1"/>
      <c r="R32" t="s">
        <v>41</v>
      </c>
      <c r="S32" s="1"/>
      <c r="T32" s="1"/>
    </row>
    <row r="33" ht="20.1" customHeight="1" spans="1:20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ht="39.95" customHeight="1" spans="1:20">
      <c r="A34" s="1" t="s">
        <v>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ht="20.1" customHeight="1" spans="1:20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4" t="s">
        <v>42</v>
      </c>
    </row>
    <row r="36" ht="20.1" customHeight="1" spans="1:20">
      <c r="A36" s="5" t="s">
        <v>43</v>
      </c>
      <c r="B36" s="3"/>
      <c r="C36" s="3"/>
      <c r="D36" s="3"/>
      <c r="E36" s="3"/>
      <c r="F36" s="3"/>
      <c r="G36" s="6"/>
      <c r="H36" s="3"/>
      <c r="I36" s="3"/>
      <c r="J36" s="3"/>
      <c r="K36" s="3"/>
      <c r="L36" s="3"/>
      <c r="M36" s="3"/>
      <c r="N36" s="3"/>
      <c r="O36" s="3"/>
      <c r="P36" s="3"/>
      <c r="Q36" s="3"/>
      <c r="R36" s="2"/>
      <c r="S36" s="3"/>
      <c r="T36" s="4" t="s">
        <v>44</v>
      </c>
    </row>
    <row r="37" ht="39.95" customHeight="1" spans="1:20">
      <c r="A37" s="7" t="s">
        <v>4</v>
      </c>
      <c r="B37" s="8" t="s">
        <v>5</v>
      </c>
      <c r="C37" s="8"/>
      <c r="D37" s="8"/>
      <c r="E37" s="9" t="s">
        <v>6</v>
      </c>
      <c r="F37" s="9" t="s">
        <v>7</v>
      </c>
      <c r="G37" s="10"/>
      <c r="H37" s="9"/>
      <c r="I37" s="9"/>
      <c r="J37" s="9"/>
      <c r="K37" s="9"/>
      <c r="L37" s="9" t="s">
        <v>8</v>
      </c>
      <c r="M37" s="9" t="s">
        <v>8</v>
      </c>
      <c r="N37" s="9" t="s">
        <v>4</v>
      </c>
      <c r="O37" s="8" t="s">
        <v>5</v>
      </c>
      <c r="P37" s="8"/>
      <c r="Q37" s="8"/>
      <c r="R37" s="9" t="s">
        <v>6</v>
      </c>
      <c r="S37" s="9" t="s">
        <v>7</v>
      </c>
      <c r="T37" s="11" t="s">
        <v>8</v>
      </c>
    </row>
    <row r="38" ht="20.1" customHeight="1" spans="1:20">
      <c r="A38" s="12">
        <v>1</v>
      </c>
      <c r="B38" s="13" t="s">
        <v>9</v>
      </c>
      <c r="C38" s="13"/>
      <c r="D38" s="13"/>
      <c r="E38" s="13" t="s">
        <v>10</v>
      </c>
      <c r="F38" s="14">
        <v>2.344</v>
      </c>
      <c r="G38" s="15"/>
      <c r="H38" s="15"/>
      <c r="I38" s="15"/>
      <c r="J38" s="15"/>
      <c r="K38" s="15"/>
      <c r="L38" s="13"/>
      <c r="M38" s="13"/>
      <c r="N38" s="13">
        <v>29</v>
      </c>
      <c r="O38" s="32"/>
      <c r="P38" s="31"/>
      <c r="Q38" s="31"/>
      <c r="R38" s="53"/>
      <c r="S38" s="54"/>
      <c r="T38" s="21"/>
    </row>
    <row r="39" ht="20.1" customHeight="1" spans="1:20">
      <c r="A39" s="12">
        <v>2</v>
      </c>
      <c r="B39" s="13" t="s">
        <v>11</v>
      </c>
      <c r="C39" s="13"/>
      <c r="D39" s="13"/>
      <c r="E39" s="13" t="s">
        <v>12</v>
      </c>
      <c r="F39" s="25">
        <v>40</v>
      </c>
      <c r="G39" s="15"/>
      <c r="H39" s="15"/>
      <c r="I39" s="15"/>
      <c r="J39" s="15"/>
      <c r="K39" s="15"/>
      <c r="L39" s="13"/>
      <c r="M39" s="13"/>
      <c r="N39" s="13">
        <v>30</v>
      </c>
      <c r="O39" s="32"/>
      <c r="P39" s="31"/>
      <c r="Q39" s="55"/>
      <c r="R39" s="56"/>
      <c r="S39" s="54"/>
      <c r="T39" s="21"/>
    </row>
    <row r="40" ht="20.1" customHeight="1" spans="1:20">
      <c r="A40" s="12">
        <v>3</v>
      </c>
      <c r="B40" s="13" t="s">
        <v>13</v>
      </c>
      <c r="C40" s="13"/>
      <c r="D40" s="13"/>
      <c r="E40" s="13" t="s">
        <v>14</v>
      </c>
      <c r="F40" s="15">
        <v>7.5</v>
      </c>
      <c r="G40" s="15"/>
      <c r="H40" s="15"/>
      <c r="I40" s="15"/>
      <c r="J40" s="15"/>
      <c r="K40" s="15"/>
      <c r="L40" s="13"/>
      <c r="M40" s="13"/>
      <c r="N40" s="13">
        <v>31</v>
      </c>
      <c r="O40" s="32"/>
      <c r="P40" s="31"/>
      <c r="Q40" s="55"/>
      <c r="R40" s="56"/>
      <c r="S40" s="54"/>
      <c r="T40" s="21"/>
    </row>
    <row r="41" ht="20.1" customHeight="1" spans="1:20">
      <c r="A41" s="12">
        <v>4</v>
      </c>
      <c r="B41" s="57" t="s">
        <v>45</v>
      </c>
      <c r="C41" s="18" t="s">
        <v>46</v>
      </c>
      <c r="D41" s="18"/>
      <c r="E41" s="25" t="s">
        <v>17</v>
      </c>
      <c r="F41" s="58">
        <v>16643.2</v>
      </c>
      <c r="G41" s="15">
        <v>68353.372734</v>
      </c>
      <c r="H41" s="15">
        <v>184215.75853</v>
      </c>
      <c r="I41" s="15">
        <v>35647.313981</v>
      </c>
      <c r="J41" s="15">
        <v>3226.25</v>
      </c>
      <c r="K41" s="15">
        <v>3162</v>
      </c>
      <c r="L41" s="26">
        <v>27484</v>
      </c>
      <c r="M41" s="26"/>
      <c r="N41" s="13">
        <v>32</v>
      </c>
      <c r="O41" s="32"/>
      <c r="P41" s="31"/>
      <c r="Q41" s="59"/>
      <c r="R41" s="53"/>
      <c r="S41" s="54"/>
      <c r="T41" s="21"/>
    </row>
    <row r="42" ht="20.1" customHeight="1" spans="1:20">
      <c r="A42" s="12">
        <v>5</v>
      </c>
      <c r="B42" s="60"/>
      <c r="C42" s="18" t="s">
        <v>18</v>
      </c>
      <c r="D42" s="18"/>
      <c r="E42" s="25" t="s">
        <v>17</v>
      </c>
      <c r="F42" s="15">
        <f>F41</f>
        <v>16643.2</v>
      </c>
      <c r="G42" s="15"/>
      <c r="H42" s="15"/>
      <c r="I42" s="15"/>
      <c r="J42" s="15"/>
      <c r="K42" s="15"/>
      <c r="L42" s="26"/>
      <c r="M42" s="26"/>
      <c r="N42" s="13">
        <v>33</v>
      </c>
      <c r="O42" s="32"/>
      <c r="P42" s="31"/>
      <c r="Q42" s="32"/>
      <c r="R42" s="33"/>
      <c r="S42" s="33"/>
      <c r="T42" s="61"/>
    </row>
    <row r="43" ht="20.1" customHeight="1" spans="1:20">
      <c r="A43" s="12">
        <v>6</v>
      </c>
      <c r="B43" s="60"/>
      <c r="C43" s="18" t="s">
        <v>47</v>
      </c>
      <c r="D43" s="18"/>
      <c r="E43" s="29" t="s">
        <v>48</v>
      </c>
      <c r="F43" s="15">
        <v>2.08</v>
      </c>
      <c r="G43" s="15">
        <v>68353.372734</v>
      </c>
      <c r="H43" s="15"/>
      <c r="I43" s="15"/>
      <c r="J43" s="15"/>
      <c r="K43" s="15"/>
      <c r="L43" s="26"/>
      <c r="M43" s="26"/>
      <c r="N43" s="13">
        <v>34</v>
      </c>
      <c r="O43" s="32"/>
      <c r="P43" s="31"/>
      <c r="Q43" s="31"/>
      <c r="R43" s="32"/>
      <c r="S43" s="62"/>
      <c r="T43" s="21"/>
    </row>
    <row r="44" ht="20.1" customHeight="1" spans="1:20">
      <c r="A44" s="12">
        <v>7</v>
      </c>
      <c r="B44" s="60"/>
      <c r="C44" s="18" t="s">
        <v>49</v>
      </c>
      <c r="D44" s="18"/>
      <c r="E44" s="29" t="s">
        <v>48</v>
      </c>
      <c r="F44" s="15">
        <v>0</v>
      </c>
      <c r="G44" s="15"/>
      <c r="H44" s="15">
        <v>184215.75853</v>
      </c>
      <c r="I44" s="15"/>
      <c r="J44" s="15"/>
      <c r="K44" s="15">
        <v>2850</v>
      </c>
      <c r="L44" s="26"/>
      <c r="M44" s="26"/>
      <c r="N44" s="13">
        <v>35</v>
      </c>
      <c r="O44" s="32"/>
      <c r="P44" s="31"/>
      <c r="Q44" s="32"/>
      <c r="R44" s="33"/>
      <c r="S44" s="32"/>
      <c r="T44" s="21"/>
    </row>
    <row r="45" ht="20.1" customHeight="1" spans="1:20">
      <c r="A45" s="12">
        <v>8</v>
      </c>
      <c r="B45" s="60"/>
      <c r="C45" s="18" t="s">
        <v>50</v>
      </c>
      <c r="D45" s="18"/>
      <c r="E45" s="25" t="s">
        <v>14</v>
      </c>
      <c r="F45" s="63">
        <v>0</v>
      </c>
      <c r="G45" s="15"/>
      <c r="H45" s="15"/>
      <c r="I45" s="15"/>
      <c r="J45" s="15"/>
      <c r="K45" s="15"/>
      <c r="L45" s="26"/>
      <c r="M45" s="26"/>
      <c r="N45" s="13">
        <v>36</v>
      </c>
      <c r="O45" s="32"/>
      <c r="P45" s="32"/>
      <c r="Q45" s="64"/>
      <c r="R45" s="33"/>
      <c r="S45" s="32"/>
      <c r="T45" s="21"/>
    </row>
    <row r="46" ht="20.1" customHeight="1" spans="1:20">
      <c r="A46" s="12">
        <v>9</v>
      </c>
      <c r="B46" s="60"/>
      <c r="C46" s="18" t="s">
        <v>51</v>
      </c>
      <c r="D46" s="18"/>
      <c r="E46" s="25" t="s">
        <v>17</v>
      </c>
      <c r="F46" s="15">
        <v>20.8</v>
      </c>
      <c r="G46" s="15"/>
      <c r="H46" s="15"/>
      <c r="I46" s="15"/>
      <c r="J46" s="15">
        <v>3226.25</v>
      </c>
      <c r="K46" s="15"/>
      <c r="L46" s="26"/>
      <c r="M46" s="26"/>
      <c r="N46" s="13">
        <v>37</v>
      </c>
      <c r="O46" s="32"/>
      <c r="P46" s="32"/>
      <c r="Q46" s="32"/>
      <c r="R46" s="33"/>
      <c r="S46" s="32"/>
      <c r="T46" s="21"/>
    </row>
    <row r="47" ht="20.1" customHeight="1" spans="1:20">
      <c r="A47" s="12">
        <v>10</v>
      </c>
      <c r="B47" s="60"/>
      <c r="C47" s="18" t="s">
        <v>52</v>
      </c>
      <c r="D47" s="18"/>
      <c r="E47" s="25" t="s">
        <v>17</v>
      </c>
      <c r="F47" s="15">
        <v>17.8</v>
      </c>
      <c r="G47" s="15"/>
      <c r="H47" s="15"/>
      <c r="I47" s="15">
        <v>21388.3883886</v>
      </c>
      <c r="J47" s="15"/>
      <c r="K47" s="15"/>
      <c r="L47" s="26"/>
      <c r="M47" s="26"/>
      <c r="N47" s="13">
        <v>38</v>
      </c>
      <c r="O47" s="32"/>
      <c r="P47" s="32"/>
      <c r="Q47" s="31"/>
      <c r="R47" s="33"/>
      <c r="S47" s="31"/>
      <c r="T47" s="21"/>
    </row>
    <row r="48" ht="20.1" customHeight="1" spans="1:20">
      <c r="A48" s="12">
        <v>11</v>
      </c>
      <c r="B48" s="60"/>
      <c r="C48" s="18" t="s">
        <v>53</v>
      </c>
      <c r="D48" s="18"/>
      <c r="E48" s="25" t="s">
        <v>17</v>
      </c>
      <c r="F48" s="15">
        <v>0</v>
      </c>
      <c r="G48" s="15">
        <v>68353.372734</v>
      </c>
      <c r="H48" s="15">
        <v>184215.75853</v>
      </c>
      <c r="I48" s="15">
        <v>71294.627962</v>
      </c>
      <c r="J48" s="15">
        <v>6452.5</v>
      </c>
      <c r="K48" s="15">
        <v>3090</v>
      </c>
      <c r="L48" s="26">
        <v>19335.84</v>
      </c>
      <c r="M48" s="26"/>
      <c r="N48" s="13">
        <v>39</v>
      </c>
      <c r="O48" s="32"/>
      <c r="P48" s="31"/>
      <c r="Q48" s="31"/>
      <c r="R48" s="33"/>
      <c r="S48" s="31"/>
      <c r="T48" s="21"/>
    </row>
    <row r="49" ht="20.1" customHeight="1" spans="1:20">
      <c r="A49" s="12"/>
      <c r="B49" s="60"/>
      <c r="C49" s="65" t="s">
        <v>54</v>
      </c>
      <c r="D49" s="66"/>
      <c r="E49" s="25" t="s">
        <v>17</v>
      </c>
      <c r="F49" s="15">
        <f>9.1/0.035</f>
        <v>260</v>
      </c>
      <c r="G49" s="15"/>
      <c r="H49" s="15"/>
      <c r="I49" s="15"/>
      <c r="J49" s="15"/>
      <c r="K49" s="15"/>
      <c r="L49" s="26"/>
      <c r="M49" s="26"/>
      <c r="N49" s="13"/>
      <c r="O49" s="32">
        <f>F46+121.4</f>
        <v>142.2</v>
      </c>
      <c r="P49" s="31"/>
      <c r="Q49" s="31"/>
      <c r="R49" s="33"/>
      <c r="S49" s="31"/>
      <c r="T49" s="21"/>
    </row>
    <row r="50" ht="20.1" customHeight="1" spans="1:20">
      <c r="A50" s="12">
        <v>12</v>
      </c>
      <c r="B50" s="67"/>
      <c r="C50" s="18" t="s">
        <v>55</v>
      </c>
      <c r="D50" s="18"/>
      <c r="E50" s="29" t="s">
        <v>48</v>
      </c>
      <c r="F50" s="15">
        <v>1.8</v>
      </c>
      <c r="G50" s="15">
        <v>41012.0236404</v>
      </c>
      <c r="H50" s="15">
        <v>110529.455118</v>
      </c>
      <c r="I50" s="15"/>
      <c r="J50" s="15"/>
      <c r="K50" s="15">
        <v>240</v>
      </c>
      <c r="L50" s="26">
        <v>48</v>
      </c>
      <c r="M50" s="26"/>
      <c r="N50" s="13">
        <v>40</v>
      </c>
      <c r="O50" s="32"/>
      <c r="P50" s="31"/>
      <c r="Q50" s="31"/>
      <c r="R50" s="33"/>
      <c r="S50" s="31"/>
      <c r="T50" s="21"/>
    </row>
    <row r="51" ht="20.1" customHeight="1" spans="1:20">
      <c r="A51" s="12">
        <v>13</v>
      </c>
      <c r="B51" s="57" t="s">
        <v>28</v>
      </c>
      <c r="C51" s="20" t="s">
        <v>56</v>
      </c>
      <c r="D51" s="20" t="s">
        <v>57</v>
      </c>
      <c r="E51" s="68" t="s">
        <v>27</v>
      </c>
      <c r="F51" s="40">
        <v>2</v>
      </c>
      <c r="G51" s="30"/>
      <c r="H51" s="15"/>
      <c r="I51" s="15"/>
      <c r="J51" s="15"/>
      <c r="K51" s="15"/>
      <c r="L51" s="26"/>
      <c r="M51" s="26"/>
      <c r="N51" s="13">
        <v>41</v>
      </c>
      <c r="O51" s="69"/>
      <c r="P51" s="20"/>
      <c r="Q51" s="20"/>
      <c r="R51" s="25"/>
      <c r="S51" s="20"/>
      <c r="T51" s="28"/>
    </row>
    <row r="52" ht="20.1" customHeight="1" spans="1:20">
      <c r="A52" s="12">
        <v>14</v>
      </c>
      <c r="B52" s="60"/>
      <c r="C52" s="70" t="s">
        <v>29</v>
      </c>
      <c r="D52" s="18" t="s">
        <v>30</v>
      </c>
      <c r="E52" s="19" t="s">
        <v>31</v>
      </c>
      <c r="F52" s="40">
        <v>211.52</v>
      </c>
      <c r="G52" s="30"/>
      <c r="H52" s="13"/>
      <c r="I52" s="15">
        <v>35647.313981</v>
      </c>
      <c r="J52" s="31"/>
      <c r="K52" s="31"/>
      <c r="L52" s="31"/>
      <c r="M52" s="31"/>
      <c r="N52" s="13">
        <v>42</v>
      </c>
      <c r="O52" s="13"/>
      <c r="P52" s="20"/>
      <c r="Q52" s="20"/>
      <c r="R52" s="25"/>
      <c r="S52" s="20"/>
      <c r="T52" s="30"/>
    </row>
    <row r="53" ht="20.1" customHeight="1" spans="1:20">
      <c r="A53" s="12">
        <v>15</v>
      </c>
      <c r="B53" s="60"/>
      <c r="C53" s="71"/>
      <c r="D53" s="18" t="s">
        <v>32</v>
      </c>
      <c r="E53" s="19" t="s">
        <v>31</v>
      </c>
      <c r="F53" s="40">
        <v>937.6</v>
      </c>
      <c r="G53" s="30"/>
      <c r="H53" s="15">
        <v>184215.75853</v>
      </c>
      <c r="I53" s="31"/>
      <c r="J53" s="31">
        <v>3226.25</v>
      </c>
      <c r="K53" s="31">
        <v>3090</v>
      </c>
      <c r="L53" s="31">
        <v>48</v>
      </c>
      <c r="M53" s="31"/>
      <c r="N53" s="13">
        <v>43</v>
      </c>
      <c r="O53" s="13"/>
      <c r="P53" s="20"/>
      <c r="Q53" s="20"/>
      <c r="R53" s="25"/>
      <c r="S53" s="20"/>
      <c r="T53" s="30"/>
    </row>
    <row r="54" ht="20.1" customHeight="1" spans="1:20">
      <c r="A54" s="12">
        <v>16</v>
      </c>
      <c r="B54" s="60"/>
      <c r="C54" s="72"/>
      <c r="D54" s="23"/>
      <c r="E54" s="68"/>
      <c r="F54" s="40"/>
      <c r="G54" s="30"/>
      <c r="H54" s="31"/>
      <c r="I54" s="15"/>
      <c r="J54" s="31"/>
      <c r="K54" s="31"/>
      <c r="L54" s="31">
        <v>3762</v>
      </c>
      <c r="M54" s="31"/>
      <c r="N54" s="13">
        <v>44</v>
      </c>
      <c r="O54" s="32"/>
      <c r="P54" s="20"/>
      <c r="Q54" s="20"/>
      <c r="R54" s="13"/>
      <c r="S54" s="15"/>
      <c r="T54" s="28"/>
    </row>
    <row r="55" ht="20.1" customHeight="1" spans="1:20">
      <c r="A55" s="12">
        <v>17</v>
      </c>
      <c r="B55" s="60"/>
      <c r="C55" s="20"/>
      <c r="D55" s="13"/>
      <c r="E55" s="25"/>
      <c r="F55" s="25"/>
      <c r="G55" s="28"/>
      <c r="H55" s="31"/>
      <c r="I55" s="41"/>
      <c r="J55" s="31">
        <v>1377.02422941176</v>
      </c>
      <c r="K55" s="31"/>
      <c r="L55" s="31"/>
      <c r="M55" s="31"/>
      <c r="N55" s="13">
        <v>45</v>
      </c>
      <c r="O55" s="32"/>
      <c r="P55" s="31"/>
      <c r="Q55" s="13"/>
      <c r="R55" s="25"/>
      <c r="S55" s="15"/>
      <c r="T55" s="28"/>
    </row>
    <row r="56" ht="20.1" customHeight="1" spans="1:20">
      <c r="A56" s="12">
        <v>18</v>
      </c>
      <c r="B56" s="60"/>
      <c r="C56" s="20"/>
      <c r="D56" s="20"/>
      <c r="E56" s="13"/>
      <c r="F56" s="15"/>
      <c r="G56" s="30"/>
      <c r="H56" s="31"/>
      <c r="I56" s="31"/>
      <c r="J56" s="31">
        <v>8061.9148125</v>
      </c>
      <c r="K56" s="31"/>
      <c r="L56" s="31"/>
      <c r="M56" s="31"/>
      <c r="N56" s="13">
        <v>46</v>
      </c>
      <c r="O56" s="32"/>
      <c r="P56" s="31"/>
      <c r="Q56" s="13"/>
      <c r="R56" s="13"/>
      <c r="S56" s="15"/>
      <c r="T56" s="28"/>
    </row>
    <row r="57" ht="20.1" customHeight="1" spans="1:20">
      <c r="A57" s="12">
        <v>19</v>
      </c>
      <c r="B57" s="60"/>
      <c r="C57" s="20"/>
      <c r="D57" s="13"/>
      <c r="E57" s="25"/>
      <c r="F57" s="13"/>
      <c r="G57" s="21"/>
      <c r="H57" s="31">
        <v>5870.244</v>
      </c>
      <c r="I57" s="31">
        <v>770.04</v>
      </c>
      <c r="J57" s="31"/>
      <c r="K57" s="31">
        <v>48.4</v>
      </c>
      <c r="L57" s="31">
        <v>3.72</v>
      </c>
      <c r="M57" s="31"/>
      <c r="N57" s="13">
        <v>47</v>
      </c>
      <c r="O57" s="32"/>
      <c r="P57" s="31"/>
      <c r="Q57" s="13"/>
      <c r="R57" s="25"/>
      <c r="S57" s="15"/>
      <c r="T57" s="30"/>
    </row>
    <row r="58" ht="20.1" customHeight="1" spans="1:20">
      <c r="A58" s="12">
        <v>20</v>
      </c>
      <c r="B58" s="60"/>
      <c r="C58" s="32"/>
      <c r="D58" s="26"/>
      <c r="E58" s="25"/>
      <c r="F58" s="13"/>
      <c r="G58" s="21"/>
      <c r="H58" s="31"/>
      <c r="I58" s="31"/>
      <c r="J58" s="31"/>
      <c r="K58" s="31"/>
      <c r="L58" s="31"/>
      <c r="M58" s="31"/>
      <c r="N58" s="13">
        <v>48</v>
      </c>
      <c r="O58" s="32"/>
      <c r="P58" s="31"/>
      <c r="Q58" s="13"/>
      <c r="R58" s="25"/>
      <c r="S58" s="15"/>
      <c r="T58" s="30"/>
    </row>
    <row r="59" ht="20.1" customHeight="1" spans="1:20">
      <c r="A59" s="12">
        <v>21</v>
      </c>
      <c r="B59" s="60"/>
      <c r="C59" s="32"/>
      <c r="D59" s="13"/>
      <c r="E59" s="25"/>
      <c r="F59" s="13"/>
      <c r="G59" s="21"/>
      <c r="H59" s="31">
        <v>1446.292</v>
      </c>
      <c r="I59" s="31">
        <v>66.24</v>
      </c>
      <c r="J59" s="31"/>
      <c r="K59" s="31"/>
      <c r="L59" s="31"/>
      <c r="M59" s="31"/>
      <c r="N59" s="13">
        <v>49</v>
      </c>
      <c r="O59" s="32"/>
      <c r="P59" s="31"/>
      <c r="Q59" s="13"/>
      <c r="R59" s="13"/>
      <c r="S59" s="15"/>
      <c r="T59" s="30"/>
    </row>
    <row r="60" ht="20.1" customHeight="1" spans="1:20">
      <c r="A60" s="12">
        <v>22</v>
      </c>
      <c r="B60" s="67"/>
      <c r="C60" s="32"/>
      <c r="D60" s="20"/>
      <c r="E60" s="25"/>
      <c r="F60" s="20"/>
      <c r="G60" s="21"/>
      <c r="H60" s="31">
        <v>1446.292</v>
      </c>
      <c r="I60" s="31">
        <v>66.24</v>
      </c>
      <c r="J60" s="31"/>
      <c r="K60" s="31"/>
      <c r="L60" s="31"/>
      <c r="M60" s="31"/>
      <c r="N60" s="13">
        <v>50</v>
      </c>
      <c r="O60" s="32"/>
      <c r="P60" s="31"/>
      <c r="Q60" s="13"/>
      <c r="R60" s="25"/>
      <c r="S60" s="15"/>
      <c r="T60" s="30"/>
    </row>
    <row r="61" ht="20.1" customHeight="1" spans="1:20">
      <c r="A61" s="12">
        <v>23</v>
      </c>
      <c r="B61" s="32"/>
      <c r="C61" s="55"/>
      <c r="D61" s="55"/>
      <c r="E61" s="29"/>
      <c r="F61" s="15"/>
      <c r="G61" s="73">
        <v>6151.80354606</v>
      </c>
      <c r="H61" s="31">
        <v>12895.1030971</v>
      </c>
      <c r="I61" s="31">
        <v>2096.0620620828</v>
      </c>
      <c r="J61" s="31">
        <v>180.67</v>
      </c>
      <c r="K61" s="31"/>
      <c r="L61" s="31"/>
      <c r="M61" s="31"/>
      <c r="N61" s="13">
        <v>51</v>
      </c>
      <c r="O61" s="32"/>
      <c r="P61" s="74"/>
      <c r="Q61" s="74"/>
      <c r="R61" s="74"/>
      <c r="S61" s="74"/>
      <c r="T61" s="30"/>
    </row>
    <row r="62" ht="20.1" customHeight="1" spans="1:20">
      <c r="A62" s="12">
        <v>24</v>
      </c>
      <c r="B62" s="32"/>
      <c r="C62" s="55"/>
      <c r="D62" s="55"/>
      <c r="E62" s="25"/>
      <c r="F62" s="15"/>
      <c r="G62" s="73"/>
      <c r="H62" s="31"/>
      <c r="I62" s="31"/>
      <c r="J62" s="31"/>
      <c r="K62" s="31"/>
      <c r="L62" s="31"/>
      <c r="M62" s="31"/>
      <c r="N62" s="13">
        <v>52</v>
      </c>
      <c r="O62" s="32"/>
      <c r="P62" s="31"/>
      <c r="Q62" s="20"/>
      <c r="R62" s="25"/>
      <c r="S62" s="20"/>
      <c r="T62" s="30"/>
    </row>
    <row r="63" ht="20.1" customHeight="1" spans="1:20">
      <c r="A63" s="12">
        <v>25</v>
      </c>
      <c r="B63" s="13"/>
      <c r="C63" s="20"/>
      <c r="D63" s="20"/>
      <c r="E63" s="13"/>
      <c r="F63" s="15"/>
      <c r="G63" s="73"/>
      <c r="H63" s="31"/>
      <c r="I63" s="31"/>
      <c r="J63" s="31"/>
      <c r="K63" s="31"/>
      <c r="L63" s="31"/>
      <c r="M63" s="31"/>
      <c r="N63" s="13">
        <v>53</v>
      </c>
      <c r="O63" s="32"/>
      <c r="P63" s="31"/>
      <c r="Q63" s="20"/>
      <c r="R63" s="25"/>
      <c r="S63" s="20"/>
      <c r="T63" s="30"/>
    </row>
    <row r="64" ht="20.1" customHeight="1" spans="1:20">
      <c r="A64" s="12">
        <v>26</v>
      </c>
      <c r="B64" s="32"/>
      <c r="C64" s="31"/>
      <c r="D64" s="20"/>
      <c r="E64" s="13"/>
      <c r="F64" s="15"/>
      <c r="G64" s="73"/>
      <c r="H64" s="31"/>
      <c r="I64" s="31"/>
      <c r="J64" s="31"/>
      <c r="K64" s="31"/>
      <c r="L64" s="31"/>
      <c r="M64" s="31"/>
      <c r="N64" s="13">
        <v>54</v>
      </c>
      <c r="O64" s="32"/>
      <c r="P64" s="31"/>
      <c r="Q64" s="20"/>
      <c r="R64" s="25"/>
      <c r="S64" s="20"/>
      <c r="T64" s="30"/>
    </row>
    <row r="65" ht="20.1" customHeight="1" spans="1:20">
      <c r="A65" s="12">
        <v>27</v>
      </c>
      <c r="B65" s="32"/>
      <c r="C65" s="31"/>
      <c r="D65" s="20"/>
      <c r="E65" s="13"/>
      <c r="F65" s="15"/>
      <c r="G65" s="73"/>
      <c r="H65" s="31"/>
      <c r="I65" s="31"/>
      <c r="J65" s="31"/>
      <c r="K65" s="31"/>
      <c r="L65" s="31"/>
      <c r="M65" s="31"/>
      <c r="N65" s="13">
        <v>55</v>
      </c>
      <c r="O65" s="32"/>
      <c r="P65" s="31"/>
      <c r="Q65" s="20"/>
      <c r="R65" s="25"/>
      <c r="S65" s="20"/>
      <c r="T65" s="30"/>
    </row>
    <row r="66" spans="1:20">
      <c r="A66" t="s">
        <v>39</v>
      </c>
      <c r="F66" t="s">
        <v>40</v>
      </c>
      <c r="Q66" t="s">
        <v>41</v>
      </c>
    </row>
  </sheetData>
  <mergeCells count="47">
    <mergeCell ref="A1:T1"/>
    <mergeCell ref="B4:D4"/>
    <mergeCell ref="O4:Q4"/>
    <mergeCell ref="B5:D5"/>
    <mergeCell ref="B6:D6"/>
    <mergeCell ref="B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A34:T34"/>
    <mergeCell ref="B37:D37"/>
    <mergeCell ref="O37:Q37"/>
    <mergeCell ref="B38:D38"/>
    <mergeCell ref="B39:D39"/>
    <mergeCell ref="B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B8:B16"/>
    <mergeCell ref="B17:B23"/>
    <mergeCell ref="B41:B50"/>
    <mergeCell ref="B51:B60"/>
    <mergeCell ref="C17:C20"/>
    <mergeCell ref="C21:C22"/>
    <mergeCell ref="C52:C54"/>
  </mergeCells>
  <printOptions horizontalCentered="1" verticalCentered="1"/>
  <pageMargins left="0.751388888888889" right="0.751388888888889" top="1" bottom="1" header="0.5" footer="0.5"/>
  <pageSetup paperSize="8" orientation="landscape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" r:id="rId3">
              <controlPr defaultSize="0">
                <anchor moveWithCells="1">
                  <from>
                    <xdr:col>14</xdr:col>
                    <xdr:colOff>370840</xdr:colOff>
                    <xdr:row>31</xdr:row>
                    <xdr:rowOff>171450</xdr:rowOff>
                  </from>
                  <to>
                    <xdr:col>15</xdr:col>
                    <xdr:colOff>323850</xdr:colOff>
                    <xdr:row>32</xdr:row>
                    <xdr:rowOff>164465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14</xdr:col>
                    <xdr:colOff>370840</xdr:colOff>
                    <xdr:row>59</xdr:row>
                    <xdr:rowOff>171450</xdr:rowOff>
                  </from>
                  <to>
                    <xdr:col>15</xdr:col>
                    <xdr:colOff>323850</xdr:colOff>
                    <xdr:row>60</xdr:row>
                    <xdr:rowOff>164465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黄奕</cp:lastModifiedBy>
  <dcterms:created xsi:type="dcterms:W3CDTF">2022-05-07T06:28:00Z</dcterms:created>
  <dcterms:modified xsi:type="dcterms:W3CDTF">2025-11-09T09:41:32Z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FEF09A8A58E145B8AAD44C037F4BEB5E</vt:lpwstr>
  </property>
  <property fmtid="{D5CDD505-2E9C-101B-9397-08002B2CF9AE}" pid="3" name="KSOProductBuildVer">
    <vt:lpwstr>2052-12.1.0.23542</vt:lpwstr>
  </property>
</Properties>
</file>